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JVZMJR" sheetId="1" state="hidden" r:id="rId1"/>
    <sheet name="市政" sheetId="2" r:id="rId2"/>
  </sheets>
  <definedNames>
    <definedName name="_xlnm._FilterDatabase" localSheetId="1" hidden="1">'市政'!$A$4:$AB$35</definedName>
  </definedNames>
  <calcPr fullCalcOnLoad="1"/>
</workbook>
</file>

<file path=xl/sharedStrings.xml><?xml version="1.0" encoding="utf-8"?>
<sst xmlns="http://schemas.openxmlformats.org/spreadsheetml/2006/main" count="100" uniqueCount="73">
  <si>
    <t>2018年度市政企业信用评价评分表</t>
  </si>
  <si>
    <t>序
号</t>
  </si>
  <si>
    <t>企    业
名    称</t>
  </si>
  <si>
    <t>优 良 信 用</t>
  </si>
  <si>
    <t>不良信用</t>
  </si>
  <si>
    <t>合
计</t>
  </si>
  <si>
    <t>评
级</t>
  </si>
  <si>
    <t>社会公益行为</t>
  </si>
  <si>
    <t>社会贡献</t>
  </si>
  <si>
    <t>工程质量获奖</t>
  </si>
  <si>
    <t>省市文   明工地</t>
  </si>
  <si>
    <t>受各级政府及相关部门表彰</t>
  </si>
  <si>
    <t>其它</t>
  </si>
  <si>
    <t xml:space="preserve"> 建筑市场质量安全执法通报</t>
  </si>
  <si>
    <t>民工投诉越级上访</t>
  </si>
  <si>
    <t>备注</t>
  </si>
  <si>
    <t>公益捐助</t>
  </si>
  <si>
    <t>完税</t>
  </si>
  <si>
    <t>国家优质工程</t>
  </si>
  <si>
    <t>泰山杯</t>
  </si>
  <si>
    <t>省优质工程</t>
  </si>
  <si>
    <t>市优质市政工程</t>
  </si>
  <si>
    <t>省级示范</t>
  </si>
  <si>
    <t>省级文明</t>
  </si>
  <si>
    <t>市级标准化</t>
  </si>
  <si>
    <t>省级表彰</t>
  </si>
  <si>
    <t>市级表彰</t>
  </si>
  <si>
    <t>区管委表彰</t>
  </si>
  <si>
    <t>国家相关部门表彰</t>
  </si>
  <si>
    <t>省相关部门表彰</t>
  </si>
  <si>
    <t>市相关部门表彰</t>
  </si>
  <si>
    <t>区管委相关部门表彰</t>
  </si>
  <si>
    <t>个人荣誉</t>
  </si>
  <si>
    <t>研发创新</t>
  </si>
  <si>
    <t>区外工程</t>
  </si>
  <si>
    <t>参与活动</t>
  </si>
  <si>
    <t>第三方评估检测</t>
  </si>
  <si>
    <t>加分</t>
  </si>
  <si>
    <t>减分</t>
  </si>
  <si>
    <t>总
得
分</t>
  </si>
  <si>
    <t>山东新兴市政公路工程有限公司</t>
  </si>
  <si>
    <t>AAA</t>
  </si>
  <si>
    <t>烟台市政建设集团有限公司</t>
  </si>
  <si>
    <t>北京市市政四建设工程有限责任公司</t>
  </si>
  <si>
    <t>AA</t>
  </si>
  <si>
    <t>济南城建集团有限公司</t>
  </si>
  <si>
    <t>山东荣康环境工程有限公司</t>
  </si>
  <si>
    <t>烟台市三和市政工程有限公司</t>
  </si>
  <si>
    <t>山东龙江环境科技股份有限公司</t>
  </si>
  <si>
    <t>A</t>
  </si>
  <si>
    <t>烟台市业达公用工程有限公司</t>
  </si>
  <si>
    <t>烟台开发区永昕市政工程有限公司</t>
  </si>
  <si>
    <t>烟台泰山路桥建设有限公司</t>
  </si>
  <si>
    <t>烟台山河市政工程有限公司</t>
  </si>
  <si>
    <t>毅康科技股份有限公司</t>
  </si>
  <si>
    <t>临沂市政集团有限公司</t>
  </si>
  <si>
    <t>山东新常青环境科技有限公司</t>
  </si>
  <si>
    <t>烟台景致园林工程有限公司</t>
  </si>
  <si>
    <t>烟台开发区金沙滩建筑安装工程有限责任公司</t>
  </si>
  <si>
    <t>烟台建存市政工程有限公司</t>
  </si>
  <si>
    <t>烟台富淇市政工程有限公司</t>
  </si>
  <si>
    <t>烟台运鹏市政工程有限公司</t>
  </si>
  <si>
    <t>烟台开发区新城道路建设工程有限公司</t>
  </si>
  <si>
    <t>烟台开发区鹏程市政工程有限公司</t>
  </si>
  <si>
    <t>烟台翰方市政工程有限公司</t>
  </si>
  <si>
    <t>烟台义达市政工程有限公司</t>
  </si>
  <si>
    <t>烟台长荣市政工程有限公司</t>
  </si>
  <si>
    <t>烟台阳光塑胶有限公司</t>
  </si>
  <si>
    <t>烟台大道园林工程有限公司</t>
  </si>
  <si>
    <t>烟台立丰市政工程有限公司</t>
  </si>
  <si>
    <t>烟台海宏市政工程有限公司</t>
  </si>
  <si>
    <t>烟台开发区清源市政工程有限公司</t>
  </si>
  <si>
    <t>注：1、按照《烟台经济技术开发区市政企业信用评价管理办法》第四章第十七条的规定:AAA级信用企业评价年度内的信用记分排名在前10%且不低于150分；AA级信用企业评价年度内的信用记分达不到AAA级标准，但信用记分排名在前30%以内，且不低于120分。
    2、注册地非开发区的市政企业，2018年度未在开发区内承担财政投资市政工程（不含园林绿化工程、分包工程），不纳入此次考核范围。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</si>
</sst>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黑体"/>
      <family val="3"/>
    </font>
    <font>
      <b/>
      <sz val="2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 wrapText="1"/>
    </xf>
    <xf numFmtId="176" fontId="8" fillId="0" borderId="10" xfId="0" applyNumberFormat="1" applyFont="1" applyFill="1" applyBorder="1" applyAlignment="1">
      <alignment wrapText="1"/>
    </xf>
    <xf numFmtId="176" fontId="8" fillId="0" borderId="10" xfId="63" applyNumberFormat="1" applyFont="1" applyFill="1" applyBorder="1" applyAlignment="1">
      <alignment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left" vertical="center"/>
    </xf>
    <xf numFmtId="176" fontId="32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8" fillId="0" borderId="10" xfId="6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Z8" sqref="Z8"/>
    </sheetView>
  </sheetViews>
  <sheetFormatPr defaultColWidth="9.00390625" defaultRowHeight="24.75" customHeight="1"/>
  <cols>
    <col min="1" max="1" width="4.00390625" style="4" customWidth="1"/>
    <col min="2" max="2" width="19.25390625" style="5" customWidth="1"/>
    <col min="3" max="17" width="3.125" style="6" customWidth="1"/>
    <col min="18" max="18" width="3.625" style="6" customWidth="1"/>
    <col min="19" max="23" width="3.125" style="6" customWidth="1"/>
    <col min="24" max="24" width="3.625" style="6" customWidth="1"/>
    <col min="25" max="25" width="4.125" style="6" customWidth="1"/>
    <col min="26" max="26" width="4.50390625" style="6" customWidth="1"/>
    <col min="27" max="27" width="4.625" style="6" customWidth="1"/>
    <col min="28" max="28" width="5.375" style="6" customWidth="1"/>
    <col min="29" max="29" width="16.875" style="4" customWidth="1"/>
    <col min="30" max="30" width="27.625" style="4" customWidth="1"/>
    <col min="31" max="16384" width="9.00390625" style="4" customWidth="1"/>
  </cols>
  <sheetData>
    <row r="1" spans="1:29" ht="40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6"/>
    </row>
    <row r="2" spans="1:29" ht="30.75" customHeight="1">
      <c r="A2" s="9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 t="s">
        <v>4</v>
      </c>
      <c r="Z2" s="27"/>
      <c r="AA2" s="9" t="s">
        <v>5</v>
      </c>
      <c r="AB2" s="9" t="s">
        <v>6</v>
      </c>
      <c r="AC2" s="26"/>
    </row>
    <row r="3" spans="1:29" ht="86.25" customHeight="1">
      <c r="A3" s="10"/>
      <c r="B3" s="11"/>
      <c r="C3" s="9" t="s">
        <v>7</v>
      </c>
      <c r="D3" s="9" t="s">
        <v>8</v>
      </c>
      <c r="E3" s="9" t="s">
        <v>9</v>
      </c>
      <c r="F3" s="9"/>
      <c r="G3" s="9"/>
      <c r="H3" s="9"/>
      <c r="I3" s="9" t="s">
        <v>10</v>
      </c>
      <c r="J3" s="23"/>
      <c r="K3" s="23"/>
      <c r="L3" s="24" t="s">
        <v>11</v>
      </c>
      <c r="M3" s="24"/>
      <c r="N3" s="24"/>
      <c r="O3" s="24"/>
      <c r="P3" s="24"/>
      <c r="Q3" s="24"/>
      <c r="R3" s="24"/>
      <c r="S3" s="24"/>
      <c r="T3" s="24" t="s">
        <v>12</v>
      </c>
      <c r="U3" s="24"/>
      <c r="V3" s="24"/>
      <c r="W3" s="24"/>
      <c r="X3" s="9" t="s">
        <v>13</v>
      </c>
      <c r="Y3" s="9"/>
      <c r="Z3" s="9" t="s">
        <v>14</v>
      </c>
      <c r="AA3" s="23"/>
      <c r="AB3" s="28"/>
      <c r="AC3" s="11" t="s">
        <v>15</v>
      </c>
    </row>
    <row r="4" spans="1:29" ht="82.5" customHeight="1">
      <c r="A4" s="10"/>
      <c r="B4" s="11"/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12" t="s">
        <v>28</v>
      </c>
      <c r="P4" s="12" t="s">
        <v>29</v>
      </c>
      <c r="Q4" s="12" t="s">
        <v>30</v>
      </c>
      <c r="R4" s="12" t="s">
        <v>31</v>
      </c>
      <c r="S4" s="12" t="s">
        <v>32</v>
      </c>
      <c r="T4" s="12" t="s">
        <v>33</v>
      </c>
      <c r="U4" s="12" t="s">
        <v>34</v>
      </c>
      <c r="V4" s="12" t="s">
        <v>35</v>
      </c>
      <c r="W4" s="12" t="s">
        <v>36</v>
      </c>
      <c r="X4" s="12" t="s">
        <v>37</v>
      </c>
      <c r="Y4" s="29" t="s">
        <v>38</v>
      </c>
      <c r="Z4" s="12" t="s">
        <v>38</v>
      </c>
      <c r="AA4" s="12" t="s">
        <v>39</v>
      </c>
      <c r="AB4" s="28"/>
      <c r="AC4" s="26"/>
    </row>
    <row r="5" spans="1:29" s="1" customFormat="1" ht="27.75" customHeight="1">
      <c r="A5" s="13">
        <v>1</v>
      </c>
      <c r="B5" s="14" t="s">
        <v>40</v>
      </c>
      <c r="C5" s="13">
        <v>4</v>
      </c>
      <c r="D5" s="13"/>
      <c r="E5" s="13"/>
      <c r="F5" s="13"/>
      <c r="G5" s="13"/>
      <c r="H5" s="13">
        <v>5</v>
      </c>
      <c r="I5" s="13"/>
      <c r="J5" s="13">
        <v>15</v>
      </c>
      <c r="K5" s="13">
        <v>15</v>
      </c>
      <c r="L5" s="13"/>
      <c r="M5" s="13"/>
      <c r="N5" s="13"/>
      <c r="O5" s="13">
        <v>7.5</v>
      </c>
      <c r="P5" s="13">
        <v>5</v>
      </c>
      <c r="Q5" s="13">
        <v>13</v>
      </c>
      <c r="R5" s="13"/>
      <c r="S5" s="13">
        <v>4</v>
      </c>
      <c r="T5" s="13"/>
      <c r="U5" s="13">
        <v>6</v>
      </c>
      <c r="V5" s="13"/>
      <c r="W5" s="13"/>
      <c r="X5" s="13"/>
      <c r="Y5" s="13"/>
      <c r="Z5" s="13"/>
      <c r="AA5" s="30">
        <f aca="true" t="shared" si="0" ref="AA5:AA19">SUM(C5+D5+E5+F5+G5+H5+I5+J5+K5+L5+M5+N5+O5+P5+Q5+R5+S5+T5+U5+V5+W5+X5-Y5-Z5+100)</f>
        <v>174.5</v>
      </c>
      <c r="AB5" s="30" t="s">
        <v>41</v>
      </c>
      <c r="AC5" s="31"/>
    </row>
    <row r="6" spans="1:29" s="1" customFormat="1" ht="27.75" customHeight="1">
      <c r="A6" s="13">
        <v>2</v>
      </c>
      <c r="B6" s="15" t="s">
        <v>42</v>
      </c>
      <c r="C6" s="13">
        <v>2</v>
      </c>
      <c r="D6" s="13">
        <v>7</v>
      </c>
      <c r="E6" s="13"/>
      <c r="F6" s="13"/>
      <c r="G6" s="13"/>
      <c r="H6" s="13"/>
      <c r="I6" s="13"/>
      <c r="J6" s="25"/>
      <c r="K6" s="25">
        <v>15</v>
      </c>
      <c r="L6" s="25"/>
      <c r="M6" s="25"/>
      <c r="N6" s="25"/>
      <c r="O6" s="25"/>
      <c r="P6" s="25">
        <v>10</v>
      </c>
      <c r="Q6" s="25">
        <v>9</v>
      </c>
      <c r="R6" s="25"/>
      <c r="S6" s="25"/>
      <c r="T6" s="25"/>
      <c r="U6" s="25">
        <v>10</v>
      </c>
      <c r="V6" s="13"/>
      <c r="W6" s="13"/>
      <c r="X6" s="13"/>
      <c r="Y6" s="13"/>
      <c r="Z6" s="13"/>
      <c r="AA6" s="30">
        <f t="shared" si="0"/>
        <v>153</v>
      </c>
      <c r="AB6" s="30" t="s">
        <v>41</v>
      </c>
      <c r="AC6" s="31"/>
    </row>
    <row r="7" spans="1:29" s="1" customFormat="1" ht="27.75" customHeight="1">
      <c r="A7" s="13">
        <v>3</v>
      </c>
      <c r="B7" s="16" t="s">
        <v>43</v>
      </c>
      <c r="C7" s="13">
        <v>10</v>
      </c>
      <c r="D7" s="17">
        <v>10</v>
      </c>
      <c r="E7" s="13"/>
      <c r="F7" s="13">
        <v>20</v>
      </c>
      <c r="G7" s="13"/>
      <c r="H7" s="13">
        <v>5</v>
      </c>
      <c r="I7" s="13"/>
      <c r="J7" s="13"/>
      <c r="K7" s="13"/>
      <c r="L7" s="13"/>
      <c r="M7" s="13"/>
      <c r="N7" s="13"/>
      <c r="O7" s="13"/>
      <c r="P7" s="13"/>
      <c r="Q7" s="13">
        <v>2</v>
      </c>
      <c r="R7" s="13"/>
      <c r="S7" s="13"/>
      <c r="T7" s="13"/>
      <c r="U7" s="13"/>
      <c r="V7" s="13"/>
      <c r="W7" s="13"/>
      <c r="X7" s="13"/>
      <c r="Y7" s="13"/>
      <c r="Z7" s="13"/>
      <c r="AA7" s="30">
        <f>SUM(C7+D7+E7+F7+G7+H7+I7+J7+K7+L7+M7+N7+O7+P7+Q7+R7+S7+T7+U7+V7+W7+X7-Y7-Z7+100)</f>
        <v>147</v>
      </c>
      <c r="AB7" s="30" t="s">
        <v>44</v>
      </c>
      <c r="AC7" s="32"/>
    </row>
    <row r="8" spans="1:29" s="1" customFormat="1" ht="27.75" customHeight="1">
      <c r="A8" s="13">
        <v>4</v>
      </c>
      <c r="B8" s="14" t="s">
        <v>45</v>
      </c>
      <c r="C8" s="18">
        <v>10</v>
      </c>
      <c r="D8" s="13">
        <v>10</v>
      </c>
      <c r="E8" s="18"/>
      <c r="F8" s="18">
        <v>20</v>
      </c>
      <c r="G8" s="18"/>
      <c r="H8" s="13"/>
      <c r="I8" s="18"/>
      <c r="J8" s="18"/>
      <c r="K8" s="18"/>
      <c r="L8" s="18"/>
      <c r="M8" s="18"/>
      <c r="N8" s="18"/>
      <c r="O8" s="18"/>
      <c r="P8" s="18"/>
      <c r="Q8" s="18"/>
      <c r="R8" s="13"/>
      <c r="S8" s="13">
        <v>2</v>
      </c>
      <c r="T8" s="13"/>
      <c r="U8" s="18"/>
      <c r="V8" s="18"/>
      <c r="W8" s="13"/>
      <c r="X8" s="13"/>
      <c r="Y8" s="18"/>
      <c r="Z8" s="18"/>
      <c r="AA8" s="30">
        <f>SUM(C8+D8+E8+F8+G8+H8+I8+J8+K8+L8+M8+N8+O8+P8+Q8+R8+S8+T8+U8+V8+W8+X8-Y8-Z8+100)</f>
        <v>142</v>
      </c>
      <c r="AB8" s="33" t="s">
        <v>44</v>
      </c>
      <c r="AC8" s="31"/>
    </row>
    <row r="9" spans="1:29" s="2" customFormat="1" ht="27.75" customHeight="1">
      <c r="A9" s="13">
        <v>5</v>
      </c>
      <c r="B9" s="16" t="s">
        <v>46</v>
      </c>
      <c r="C9" s="13"/>
      <c r="D9" s="13"/>
      <c r="E9" s="13"/>
      <c r="F9" s="13"/>
      <c r="G9" s="19"/>
      <c r="H9" s="13"/>
      <c r="I9" s="13"/>
      <c r="J9" s="13"/>
      <c r="K9" s="13">
        <v>5</v>
      </c>
      <c r="L9" s="13"/>
      <c r="M9" s="13"/>
      <c r="N9" s="13"/>
      <c r="O9" s="13"/>
      <c r="P9" s="13"/>
      <c r="Q9" s="13"/>
      <c r="R9" s="13"/>
      <c r="S9" s="17">
        <v>4</v>
      </c>
      <c r="T9" s="13"/>
      <c r="U9" s="13">
        <v>10</v>
      </c>
      <c r="V9" s="17">
        <v>5</v>
      </c>
      <c r="W9" s="13"/>
      <c r="X9" s="13"/>
      <c r="Y9" s="13"/>
      <c r="Z9" s="13"/>
      <c r="AA9" s="30">
        <f t="shared" si="0"/>
        <v>124</v>
      </c>
      <c r="AB9" s="30" t="s">
        <v>44</v>
      </c>
      <c r="AC9" s="31"/>
    </row>
    <row r="10" spans="1:29" s="1" customFormat="1" ht="27.75" customHeight="1">
      <c r="A10" s="13">
        <v>6</v>
      </c>
      <c r="B10" s="16" t="s">
        <v>47</v>
      </c>
      <c r="C10" s="13">
        <v>3</v>
      </c>
      <c r="D10" s="20">
        <v>7</v>
      </c>
      <c r="E10" s="13"/>
      <c r="F10" s="13"/>
      <c r="G10" s="13"/>
      <c r="H10" s="13">
        <v>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2</v>
      </c>
      <c r="T10" s="13"/>
      <c r="U10" s="20">
        <v>5</v>
      </c>
      <c r="V10" s="13">
        <v>2</v>
      </c>
      <c r="W10" s="13"/>
      <c r="X10" s="13"/>
      <c r="Y10" s="13"/>
      <c r="Z10" s="13"/>
      <c r="AA10" s="30">
        <f t="shared" si="0"/>
        <v>124</v>
      </c>
      <c r="AB10" s="30" t="s">
        <v>44</v>
      </c>
      <c r="AC10" s="34"/>
    </row>
    <row r="11" spans="1:29" s="1" customFormat="1" ht="27.75" customHeight="1">
      <c r="A11" s="13">
        <v>7</v>
      </c>
      <c r="B11" s="16" t="s">
        <v>48</v>
      </c>
      <c r="C11" s="13"/>
      <c r="D11" s="13"/>
      <c r="E11" s="13"/>
      <c r="F11" s="13"/>
      <c r="G11" s="1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7">
        <v>2</v>
      </c>
      <c r="T11" s="13"/>
      <c r="U11" s="17">
        <v>10</v>
      </c>
      <c r="V11" s="13"/>
      <c r="W11" s="13"/>
      <c r="X11" s="13"/>
      <c r="Y11" s="13"/>
      <c r="Z11" s="13"/>
      <c r="AA11" s="30">
        <f t="shared" si="0"/>
        <v>112</v>
      </c>
      <c r="AB11" s="30" t="s">
        <v>49</v>
      </c>
      <c r="AC11" s="31"/>
    </row>
    <row r="12" spans="1:29" s="1" customFormat="1" ht="27.75" customHeight="1">
      <c r="A12" s="13">
        <v>8</v>
      </c>
      <c r="B12" s="21" t="s">
        <v>50</v>
      </c>
      <c r="C12" s="13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30">
        <f t="shared" si="0"/>
        <v>101</v>
      </c>
      <c r="AB12" s="30" t="s">
        <v>49</v>
      </c>
      <c r="AC12" s="31"/>
    </row>
    <row r="13" spans="1:29" s="1" customFormat="1" ht="27.75" customHeight="1">
      <c r="A13" s="13">
        <v>9</v>
      </c>
      <c r="B13" s="16" t="s">
        <v>51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30">
        <f t="shared" si="0"/>
        <v>101</v>
      </c>
      <c r="AB13" s="30" t="s">
        <v>49</v>
      </c>
      <c r="AC13" s="31"/>
    </row>
    <row r="14" spans="1:29" s="1" customFormat="1" ht="27.75" customHeight="1">
      <c r="A14" s="13">
        <v>10</v>
      </c>
      <c r="B14" s="21" t="s">
        <v>52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30">
        <f t="shared" si="0"/>
        <v>101</v>
      </c>
      <c r="AB14" s="30" t="s">
        <v>49</v>
      </c>
      <c r="AC14" s="31"/>
    </row>
    <row r="15" spans="1:29" s="1" customFormat="1" ht="27.75" customHeight="1">
      <c r="A15" s="13">
        <v>11</v>
      </c>
      <c r="B15" s="16" t="s">
        <v>53</v>
      </c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30">
        <f t="shared" si="0"/>
        <v>101</v>
      </c>
      <c r="AB15" s="30" t="s">
        <v>49</v>
      </c>
      <c r="AC15" s="31"/>
    </row>
    <row r="16" spans="1:29" s="1" customFormat="1" ht="27.75" customHeight="1">
      <c r="A16" s="13">
        <v>12</v>
      </c>
      <c r="B16" s="21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30">
        <f t="shared" si="0"/>
        <v>100</v>
      </c>
      <c r="AB16" s="30" t="s">
        <v>49</v>
      </c>
      <c r="AC16" s="31"/>
    </row>
    <row r="17" spans="1:29" s="1" customFormat="1" ht="27.75" customHeight="1">
      <c r="A17" s="13">
        <v>13</v>
      </c>
      <c r="B17" s="21" t="s">
        <v>55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>
        <f t="shared" si="0"/>
        <v>100</v>
      </c>
      <c r="AB17" s="33" t="s">
        <v>49</v>
      </c>
      <c r="AC17" s="31"/>
    </row>
    <row r="18" spans="1:29" s="1" customFormat="1" ht="27.75" customHeight="1">
      <c r="A18" s="13">
        <v>14</v>
      </c>
      <c r="B18" s="14" t="s">
        <v>56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>
        <f t="shared" si="0"/>
        <v>100</v>
      </c>
      <c r="AB18" s="33" t="s">
        <v>49</v>
      </c>
      <c r="AC18" s="21"/>
    </row>
    <row r="19" spans="1:29" s="1" customFormat="1" ht="27.75" customHeight="1">
      <c r="A19" s="13">
        <v>15</v>
      </c>
      <c r="B19" s="16" t="s">
        <v>57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30">
        <f t="shared" si="0"/>
        <v>100</v>
      </c>
      <c r="AB19" s="30" t="s">
        <v>49</v>
      </c>
      <c r="AC19" s="31"/>
    </row>
    <row r="20" spans="1:29" s="1" customFormat="1" ht="27.75" customHeight="1">
      <c r="A20" s="13">
        <v>16</v>
      </c>
      <c r="B20" s="16" t="s">
        <v>58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30">
        <f aca="true" t="shared" si="1" ref="AA17:AA39">SUM(C20+D20+E20+F20+G20+H20+I20+J20+K20+L20+M20+N20+O20+P20+Q20+R20+S20+T20+U20+V20+W20+X20-Y20-Z20+100)</f>
        <v>100</v>
      </c>
      <c r="AB20" s="30" t="s">
        <v>49</v>
      </c>
      <c r="AC20" s="32"/>
    </row>
    <row r="21" spans="1:29" s="1" customFormat="1" ht="27.75" customHeight="1">
      <c r="A21" s="13">
        <v>17</v>
      </c>
      <c r="B21" s="16" t="s">
        <v>59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30">
        <f t="shared" si="1"/>
        <v>100</v>
      </c>
      <c r="AB21" s="30" t="s">
        <v>49</v>
      </c>
      <c r="AC21" s="31"/>
    </row>
    <row r="22" spans="1:29" s="1" customFormat="1" ht="27.75" customHeight="1">
      <c r="A22" s="13">
        <v>18</v>
      </c>
      <c r="B22" s="16" t="s">
        <v>60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30">
        <f t="shared" si="1"/>
        <v>100</v>
      </c>
      <c r="AB22" s="30" t="s">
        <v>49</v>
      </c>
      <c r="AC22" s="31"/>
    </row>
    <row r="23" spans="1:29" s="1" customFormat="1" ht="27.75" customHeight="1">
      <c r="A23" s="13">
        <v>19</v>
      </c>
      <c r="B23" s="16" t="s">
        <v>61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0">
        <f t="shared" si="1"/>
        <v>100</v>
      </c>
      <c r="AB23" s="30" t="s">
        <v>49</v>
      </c>
      <c r="AC23" s="31"/>
    </row>
    <row r="24" spans="1:29" s="1" customFormat="1" ht="27.75" customHeight="1">
      <c r="A24" s="13">
        <v>20</v>
      </c>
      <c r="B24" s="14" t="s">
        <v>62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30">
        <f t="shared" si="1"/>
        <v>100</v>
      </c>
      <c r="AB24" s="30" t="s">
        <v>49</v>
      </c>
      <c r="AC24" s="31"/>
    </row>
    <row r="25" spans="1:29" s="1" customFormat="1" ht="27.75" customHeight="1">
      <c r="A25" s="13">
        <v>21</v>
      </c>
      <c r="B25" s="16" t="s">
        <v>63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30">
        <f t="shared" si="1"/>
        <v>100</v>
      </c>
      <c r="AB25" s="30" t="s">
        <v>49</v>
      </c>
      <c r="AC25" s="31"/>
    </row>
    <row r="26" spans="1:29" s="1" customFormat="1" ht="27.75" customHeight="1">
      <c r="A26" s="13">
        <v>22</v>
      </c>
      <c r="B26" s="14" t="s">
        <v>64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>
        <f t="shared" si="1"/>
        <v>100</v>
      </c>
      <c r="AB26" s="33" t="s">
        <v>49</v>
      </c>
      <c r="AC26" s="21"/>
    </row>
    <row r="27" spans="1:29" s="1" customFormat="1" ht="27.75" customHeight="1">
      <c r="A27" s="13">
        <v>23</v>
      </c>
      <c r="B27" s="14" t="s">
        <v>65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>
        <f t="shared" si="1"/>
        <v>100</v>
      </c>
      <c r="AB27" s="33" t="s">
        <v>49</v>
      </c>
      <c r="AC27" s="21"/>
    </row>
    <row r="28" spans="1:29" s="1" customFormat="1" ht="27.75" customHeight="1">
      <c r="A28" s="13">
        <v>24</v>
      </c>
      <c r="B28" s="16" t="s">
        <v>66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30">
        <f t="shared" si="1"/>
        <v>100</v>
      </c>
      <c r="AB28" s="30" t="s">
        <v>49</v>
      </c>
      <c r="AC28" s="32"/>
    </row>
    <row r="29" spans="1:29" s="1" customFormat="1" ht="27.75" customHeight="1">
      <c r="A29" s="13">
        <v>25</v>
      </c>
      <c r="B29" s="21" t="s">
        <v>67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30">
        <f t="shared" si="1"/>
        <v>100</v>
      </c>
      <c r="AB29" s="30" t="s">
        <v>49</v>
      </c>
      <c r="AC29" s="32"/>
    </row>
    <row r="30" spans="1:29" s="1" customFormat="1" ht="27.75" customHeight="1">
      <c r="A30" s="13">
        <v>26</v>
      </c>
      <c r="B30" s="16" t="s">
        <v>68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30">
        <f t="shared" si="1"/>
        <v>100</v>
      </c>
      <c r="AB30" s="30" t="s">
        <v>49</v>
      </c>
      <c r="AC30" s="32"/>
    </row>
    <row r="31" spans="1:29" s="1" customFormat="1" ht="27.75" customHeight="1">
      <c r="A31" s="13">
        <v>27</v>
      </c>
      <c r="B31" s="14" t="s">
        <v>69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>
        <f t="shared" si="1"/>
        <v>100</v>
      </c>
      <c r="AB31" s="33" t="s">
        <v>49</v>
      </c>
      <c r="AC31" s="21"/>
    </row>
    <row r="32" spans="1:29" s="1" customFormat="1" ht="27.75" customHeight="1">
      <c r="A32" s="13">
        <v>28</v>
      </c>
      <c r="B32" s="14" t="s">
        <v>70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>
        <f t="shared" si="1"/>
        <v>100</v>
      </c>
      <c r="AB32" s="33" t="s">
        <v>49</v>
      </c>
      <c r="AC32" s="21"/>
    </row>
    <row r="33" spans="1:29" s="1" customFormat="1" ht="27.75" customHeight="1">
      <c r="A33" s="13">
        <v>29</v>
      </c>
      <c r="B33" s="16" t="s">
        <v>71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30">
        <f t="shared" si="1"/>
        <v>100</v>
      </c>
      <c r="AB33" s="30" t="s">
        <v>49</v>
      </c>
      <c r="AC33" s="32"/>
    </row>
    <row r="34" spans="1:29" s="3" customFormat="1" ht="27.75" customHeight="1">
      <c r="A34" s="22" t="s">
        <v>72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35"/>
    </row>
    <row r="35" spans="1:29" s="3" customFormat="1" ht="27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36"/>
    </row>
  </sheetData>
  <sheetProtection/>
  <autoFilter ref="A4:AB35"/>
  <mergeCells count="14">
    <mergeCell ref="A1:AB1"/>
    <mergeCell ref="C2:X2"/>
    <mergeCell ref="Y2:Z2"/>
    <mergeCell ref="E3:H3"/>
    <mergeCell ref="I3:K3"/>
    <mergeCell ref="L3:S3"/>
    <mergeCell ref="T3:W3"/>
    <mergeCell ref="X3:Y3"/>
    <mergeCell ref="A2:A4"/>
    <mergeCell ref="B2:B4"/>
    <mergeCell ref="AA2:AA3"/>
    <mergeCell ref="AB2:AB3"/>
    <mergeCell ref="AC34:AC35"/>
    <mergeCell ref="A34:AB35"/>
  </mergeCells>
  <printOptions/>
  <pageMargins left="0.44" right="0.3" top="0.51" bottom="0.5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2018-05-08T07:40:16Z</cp:lastPrinted>
  <dcterms:created xsi:type="dcterms:W3CDTF">2010-01-08T02:35:10Z</dcterms:created>
  <dcterms:modified xsi:type="dcterms:W3CDTF">2019-03-01T01:04:52Z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